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<sst xmlns="http://schemas.openxmlformats.org/spreadsheetml/2006/main" count="228" uniqueCount="135">
  <si>
    <t>济南市退役军人事务局所属济南市优抚医院
公开招聘工作人员考试总成绩及考察范围人选名单</t>
  </si>
  <si>
    <t>序号</t>
  </si>
  <si>
    <t>招聘单位</t>
  </si>
  <si>
    <t>招聘岗位</t>
  </si>
  <si>
    <t>姓名</t>
  </si>
  <si>
    <t>准考证号</t>
  </si>
  <si>
    <t>笔试类型</t>
  </si>
  <si>
    <t>笔试成绩</t>
  </si>
  <si>
    <t>面试成绩</t>
  </si>
  <si>
    <t>考试总成绩      （笔试成绩占40%、面试成绩占60%）</t>
  </si>
  <si>
    <t>是否考察范围人选</t>
  </si>
  <si>
    <t>备注</t>
  </si>
  <si>
    <t>济南市优抚医院</t>
  </si>
  <si>
    <t>党建宣传</t>
  </si>
  <si>
    <t>陈子泉</t>
  </si>
  <si>
    <t>2206300101</t>
  </si>
  <si>
    <t>综合类（A类）</t>
  </si>
  <si>
    <t>是</t>
  </si>
  <si>
    <t>王晓颖</t>
  </si>
  <si>
    <t>2206300223</t>
  </si>
  <si>
    <t>杨紫琳</t>
  </si>
  <si>
    <t>2206300315</t>
  </si>
  <si>
    <t>胡彦林</t>
  </si>
  <si>
    <t>2206300112</t>
  </si>
  <si>
    <t>刘娜</t>
  </si>
  <si>
    <t>2206300220</t>
  </si>
  <si>
    <t>许媛媛</t>
  </si>
  <si>
    <t>2206300227</t>
  </si>
  <si>
    <t>文秘</t>
  </si>
  <si>
    <t>张羽洋</t>
  </si>
  <si>
    <t>2206300422</t>
  </si>
  <si>
    <t>刘美</t>
  </si>
  <si>
    <t>2206300502</t>
  </si>
  <si>
    <t>徐明宝</t>
  </si>
  <si>
    <t>2206300317</t>
  </si>
  <si>
    <t>信息化技术</t>
  </si>
  <si>
    <t>张琪</t>
  </si>
  <si>
    <t>2206300613</t>
  </si>
  <si>
    <t>姜磊</t>
  </si>
  <si>
    <t>2206300521</t>
  </si>
  <si>
    <t>赵红梅</t>
  </si>
  <si>
    <t>2206300608</t>
  </si>
  <si>
    <t>医生A</t>
  </si>
  <si>
    <t>亓利剑</t>
  </si>
  <si>
    <t>2206300802</t>
  </si>
  <si>
    <t>医学类（B类）</t>
  </si>
  <si>
    <t>焉朦朦</t>
  </si>
  <si>
    <t>2206300705</t>
  </si>
  <si>
    <t>刘岩</t>
  </si>
  <si>
    <t>2206300801</t>
  </si>
  <si>
    <t>孙璐璐</t>
  </si>
  <si>
    <t>2206300725</t>
  </si>
  <si>
    <t>郁俊磊</t>
  </si>
  <si>
    <t>2206300718</t>
  </si>
  <si>
    <t>贺宝锐</t>
  </si>
  <si>
    <t>2206300706</t>
  </si>
  <si>
    <t>李奈</t>
  </si>
  <si>
    <t>2206300711</t>
  </si>
  <si>
    <t>李锴</t>
  </si>
  <si>
    <t>2206300804</t>
  </si>
  <si>
    <t>侯立晓</t>
  </si>
  <si>
    <t>2206300712</t>
  </si>
  <si>
    <t>郭琦</t>
  </si>
  <si>
    <t>2206300728</t>
  </si>
  <si>
    <t>缺考</t>
  </si>
  <si>
    <t>内科医生</t>
  </si>
  <si>
    <t>董文思</t>
  </si>
  <si>
    <t>2206300907</t>
  </si>
  <si>
    <t>孙广照</t>
  </si>
  <si>
    <t>2206300923</t>
  </si>
  <si>
    <t>李朋</t>
  </si>
  <si>
    <t>2206300902</t>
  </si>
  <si>
    <t>张绮雯</t>
  </si>
  <si>
    <t>2206300915</t>
  </si>
  <si>
    <t>郑文玲</t>
  </si>
  <si>
    <t>2206300922</t>
  </si>
  <si>
    <t>执业药师</t>
  </si>
  <si>
    <t>陈文娜</t>
  </si>
  <si>
    <t>2206301215</t>
  </si>
  <si>
    <t>康复治疗医师</t>
  </si>
  <si>
    <t>李增铭</t>
  </si>
  <si>
    <t>2206300814</t>
  </si>
  <si>
    <t>李晓萌</t>
  </si>
  <si>
    <t>2206300817</t>
  </si>
  <si>
    <t>李欣然</t>
  </si>
  <si>
    <t>2206300815</t>
  </si>
  <si>
    <t>医学检验</t>
  </si>
  <si>
    <t>潘宁</t>
  </si>
  <si>
    <t>2206301029</t>
  </si>
  <si>
    <t>常超</t>
  </si>
  <si>
    <t>2206301111</t>
  </si>
  <si>
    <t>张爽</t>
  </si>
  <si>
    <t>2206301116</t>
  </si>
  <si>
    <t>公共卫生</t>
  </si>
  <si>
    <t>仲静</t>
  </si>
  <si>
    <t>2206300928</t>
  </si>
  <si>
    <t>护理A</t>
  </si>
  <si>
    <t>何雅琪</t>
  </si>
  <si>
    <t>2206301401</t>
  </si>
  <si>
    <t>医学类（C类）</t>
  </si>
  <si>
    <t>李小苗</t>
  </si>
  <si>
    <t>2206301418</t>
  </si>
  <si>
    <t>周光鹏</t>
  </si>
  <si>
    <t>2206301405</t>
  </si>
  <si>
    <t>护理B</t>
  </si>
  <si>
    <t>袁鑫</t>
  </si>
  <si>
    <t>2206301807</t>
  </si>
  <si>
    <t>马燕</t>
  </si>
  <si>
    <t>2206301707</t>
  </si>
  <si>
    <t>王蒙迪</t>
  </si>
  <si>
    <t>2206301909</t>
  </si>
  <si>
    <t>韩梅梅</t>
  </si>
  <si>
    <t>2206301703</t>
  </si>
  <si>
    <t>高松松</t>
  </si>
  <si>
    <t>2206301822</t>
  </si>
  <si>
    <t>王田</t>
  </si>
  <si>
    <t>2206301618</t>
  </si>
  <si>
    <t>赵文倩</t>
  </si>
  <si>
    <t>2206302014</t>
  </si>
  <si>
    <t>董黎娜</t>
  </si>
  <si>
    <t>2206301921</t>
  </si>
  <si>
    <t>李天聪</t>
  </si>
  <si>
    <t>2206301709</t>
  </si>
  <si>
    <t>余杨柳</t>
  </si>
  <si>
    <t>2206301617</t>
  </si>
  <si>
    <t>杨润清</t>
  </si>
  <si>
    <t>2206301912</t>
  </si>
  <si>
    <t>刘朝霞</t>
  </si>
  <si>
    <t>2206301725</t>
  </si>
  <si>
    <t>郭婷</t>
  </si>
  <si>
    <t>2206301623</t>
  </si>
  <si>
    <t>郭华</t>
  </si>
  <si>
    <t>2206301919</t>
  </si>
  <si>
    <t>宋蓓蓓</t>
  </si>
  <si>
    <t>2206302102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</si>
</sst>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CESI小标宋-GB13000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6" fillId="11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11" fillId="12" borderId="7" applyNumberFormat="false" applyAlignment="false" applyProtection="false">
      <alignment vertical="center"/>
    </xf>
    <xf numFmtId="0" fontId="10" fillId="11" borderId="6" applyNumberFormat="false" applyAlignment="false" applyProtection="false">
      <alignment vertical="center"/>
    </xf>
    <xf numFmtId="0" fontId="20" fillId="30" borderId="9" applyNumberFormat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176" fontId="0" fillId="0" borderId="1" xfId="0" applyNumberFormat="true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view="pageBreakPreview" zoomScaleNormal="100" zoomScaleSheetLayoutView="100" topLeftCell="A39" workbookViewId="0">
      <selection activeCell="H45" sqref="H45"/>
    </sheetView>
  </sheetViews>
  <sheetFormatPr defaultColWidth="9" defaultRowHeight="13.5"/>
  <cols>
    <col min="1" max="1" width="8.625" style="2" customWidth="true"/>
    <col min="2" max="2" width="10.125" style="2" customWidth="true"/>
    <col min="3" max="3" width="16.875" style="2" customWidth="true"/>
    <col min="4" max="4" width="17.125" style="2" customWidth="true"/>
    <col min="5" max="6" width="17.5" style="2" customWidth="true"/>
    <col min="7" max="9" width="14.625" style="2" customWidth="true"/>
    <col min="10" max="10" width="11" style="2" customWidth="true"/>
    <col min="11" max="11" width="12.25" style="2" customWidth="true"/>
  </cols>
  <sheetData>
    <row r="1" ht="63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true" ht="57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3" customHeight="true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6">
        <v>73.8</v>
      </c>
      <c r="H3" s="6">
        <v>88.92</v>
      </c>
      <c r="I3" s="6">
        <f t="shared" ref="I3:I6" si="0">G3*0.4+H3*0.6</f>
        <v>82.872</v>
      </c>
      <c r="J3" s="5" t="s">
        <v>17</v>
      </c>
      <c r="K3" s="7"/>
    </row>
    <row r="4" ht="33" customHeight="true" spans="1:11">
      <c r="A4" s="5">
        <v>2</v>
      </c>
      <c r="B4" s="5"/>
      <c r="C4" s="5"/>
      <c r="D4" s="5" t="s">
        <v>18</v>
      </c>
      <c r="E4" s="5" t="s">
        <v>19</v>
      </c>
      <c r="F4" s="5" t="s">
        <v>16</v>
      </c>
      <c r="G4" s="6">
        <v>71.2</v>
      </c>
      <c r="H4" s="6">
        <v>87.48</v>
      </c>
      <c r="I4" s="6">
        <f t="shared" si="0"/>
        <v>80.968</v>
      </c>
      <c r="J4" s="5" t="s">
        <v>17</v>
      </c>
      <c r="K4" s="7"/>
    </row>
    <row r="5" ht="33" customHeight="true" spans="1:11">
      <c r="A5" s="5">
        <v>3</v>
      </c>
      <c r="B5" s="5"/>
      <c r="C5" s="5"/>
      <c r="D5" s="5" t="s">
        <v>20</v>
      </c>
      <c r="E5" s="5" t="s">
        <v>21</v>
      </c>
      <c r="F5" s="5" t="s">
        <v>16</v>
      </c>
      <c r="G5" s="6">
        <v>68.2</v>
      </c>
      <c r="H5" s="6">
        <v>85.1</v>
      </c>
      <c r="I5" s="6">
        <f t="shared" si="0"/>
        <v>78.34</v>
      </c>
      <c r="J5" s="5" t="s">
        <v>17</v>
      </c>
      <c r="K5" s="7"/>
    </row>
    <row r="6" ht="33" customHeight="true" spans="1:11">
      <c r="A6" s="5">
        <v>4</v>
      </c>
      <c r="B6" s="5"/>
      <c r="C6" s="5"/>
      <c r="D6" s="5" t="s">
        <v>22</v>
      </c>
      <c r="E6" s="5" t="s">
        <v>23</v>
      </c>
      <c r="F6" s="5" t="s">
        <v>16</v>
      </c>
      <c r="G6" s="6">
        <v>62.5</v>
      </c>
      <c r="H6" s="6">
        <v>84.44</v>
      </c>
      <c r="I6" s="6">
        <f t="shared" si="0"/>
        <v>75.664</v>
      </c>
      <c r="J6" s="5"/>
      <c r="K6" s="7"/>
    </row>
    <row r="7" ht="33" customHeight="true" spans="1:11">
      <c r="A7" s="5">
        <v>5</v>
      </c>
      <c r="B7" s="5"/>
      <c r="C7" s="5"/>
      <c r="D7" s="5" t="s">
        <v>24</v>
      </c>
      <c r="E7" s="5" t="s">
        <v>25</v>
      </c>
      <c r="F7" s="5" t="s">
        <v>16</v>
      </c>
      <c r="G7" s="6">
        <v>64.8</v>
      </c>
      <c r="H7" s="6">
        <v>81.62</v>
      </c>
      <c r="I7" s="6">
        <f t="shared" ref="I7:I12" si="1">G7*0.4+H7*0.6</f>
        <v>74.892</v>
      </c>
      <c r="J7" s="5"/>
      <c r="K7" s="7"/>
    </row>
    <row r="8" ht="33" customHeight="true" spans="1:11">
      <c r="A8" s="5">
        <v>6</v>
      </c>
      <c r="B8" s="5"/>
      <c r="C8" s="5"/>
      <c r="D8" s="5" t="s">
        <v>26</v>
      </c>
      <c r="E8" s="5" t="s">
        <v>27</v>
      </c>
      <c r="F8" s="5" t="s">
        <v>16</v>
      </c>
      <c r="G8" s="6">
        <v>58.6</v>
      </c>
      <c r="H8" s="6">
        <v>80.8</v>
      </c>
      <c r="I8" s="6">
        <f t="shared" si="1"/>
        <v>71.92</v>
      </c>
      <c r="J8" s="5"/>
      <c r="K8" s="7"/>
    </row>
    <row r="9" ht="33" customHeight="true" spans="1:11">
      <c r="A9" s="5">
        <v>7</v>
      </c>
      <c r="B9" s="5" t="s">
        <v>12</v>
      </c>
      <c r="C9" s="5" t="s">
        <v>28</v>
      </c>
      <c r="D9" s="5" t="s">
        <v>29</v>
      </c>
      <c r="E9" s="5" t="s">
        <v>30</v>
      </c>
      <c r="F9" s="5" t="s">
        <v>16</v>
      </c>
      <c r="G9" s="6">
        <v>76.2</v>
      </c>
      <c r="H9" s="6">
        <v>88.04</v>
      </c>
      <c r="I9" s="6">
        <f t="shared" si="1"/>
        <v>83.304</v>
      </c>
      <c r="J9" s="5" t="s">
        <v>17</v>
      </c>
      <c r="K9" s="7"/>
    </row>
    <row r="10" ht="33" customHeight="true" spans="1:11">
      <c r="A10" s="5">
        <v>8</v>
      </c>
      <c r="B10" s="5"/>
      <c r="C10" s="5"/>
      <c r="D10" s="5" t="s">
        <v>31</v>
      </c>
      <c r="E10" s="5" t="s">
        <v>32</v>
      </c>
      <c r="F10" s="5" t="s">
        <v>16</v>
      </c>
      <c r="G10" s="6">
        <v>73.6</v>
      </c>
      <c r="H10" s="6">
        <v>83.1</v>
      </c>
      <c r="I10" s="6">
        <f t="shared" si="1"/>
        <v>79.3</v>
      </c>
      <c r="J10" s="5" t="s">
        <v>17</v>
      </c>
      <c r="K10" s="7"/>
    </row>
    <row r="11" ht="33" customHeight="true" spans="1:11">
      <c r="A11" s="5">
        <v>9</v>
      </c>
      <c r="B11" s="5"/>
      <c r="C11" s="5"/>
      <c r="D11" s="5" t="s">
        <v>33</v>
      </c>
      <c r="E11" s="5" t="s">
        <v>34</v>
      </c>
      <c r="F11" s="5" t="s">
        <v>16</v>
      </c>
      <c r="G11" s="6">
        <v>64.9</v>
      </c>
      <c r="H11" s="6">
        <v>79.66</v>
      </c>
      <c r="I11" s="6">
        <f t="shared" si="1"/>
        <v>73.756</v>
      </c>
      <c r="J11" s="5"/>
      <c r="K11" s="7"/>
    </row>
    <row r="12" ht="33" customHeight="true" spans="1:11">
      <c r="A12" s="5">
        <v>10</v>
      </c>
      <c r="B12" s="5" t="s">
        <v>12</v>
      </c>
      <c r="C12" s="5" t="s">
        <v>35</v>
      </c>
      <c r="D12" s="5" t="s">
        <v>36</v>
      </c>
      <c r="E12" s="5" t="s">
        <v>37</v>
      </c>
      <c r="F12" s="5" t="s">
        <v>16</v>
      </c>
      <c r="G12" s="6">
        <v>68.1</v>
      </c>
      <c r="H12" s="6">
        <v>89.34</v>
      </c>
      <c r="I12" s="6">
        <f t="shared" si="1"/>
        <v>80.844</v>
      </c>
      <c r="J12" s="5" t="s">
        <v>17</v>
      </c>
      <c r="K12" s="7"/>
    </row>
    <row r="13" ht="33" customHeight="true" spans="1:11">
      <c r="A13" s="5">
        <v>11</v>
      </c>
      <c r="B13" s="5"/>
      <c r="C13" s="5"/>
      <c r="D13" s="5" t="s">
        <v>38</v>
      </c>
      <c r="E13" s="5" t="s">
        <v>39</v>
      </c>
      <c r="F13" s="5" t="s">
        <v>16</v>
      </c>
      <c r="G13" s="6">
        <v>68.9</v>
      </c>
      <c r="H13" s="6">
        <v>83.68</v>
      </c>
      <c r="I13" s="6">
        <f t="shared" ref="I13:I17" si="2">G13*0.4+H13*0.6</f>
        <v>77.768</v>
      </c>
      <c r="J13" s="5" t="s">
        <v>17</v>
      </c>
      <c r="K13" s="7"/>
    </row>
    <row r="14" ht="33" customHeight="true" spans="1:11">
      <c r="A14" s="5">
        <v>12</v>
      </c>
      <c r="B14" s="5"/>
      <c r="C14" s="5"/>
      <c r="D14" s="5" t="s">
        <v>40</v>
      </c>
      <c r="E14" s="5" t="s">
        <v>41</v>
      </c>
      <c r="F14" s="5" t="s">
        <v>16</v>
      </c>
      <c r="G14" s="6">
        <v>68.6</v>
      </c>
      <c r="H14" s="6">
        <v>83.1</v>
      </c>
      <c r="I14" s="6">
        <f t="shared" si="2"/>
        <v>77.3</v>
      </c>
      <c r="J14" s="5"/>
      <c r="K14" s="7"/>
    </row>
    <row r="15" ht="33" customHeight="true" spans="1:11">
      <c r="A15" s="5">
        <v>13</v>
      </c>
      <c r="B15" s="5" t="s">
        <v>12</v>
      </c>
      <c r="C15" s="5" t="s">
        <v>42</v>
      </c>
      <c r="D15" s="5" t="s">
        <v>43</v>
      </c>
      <c r="E15" s="5" t="s">
        <v>44</v>
      </c>
      <c r="F15" s="5" t="s">
        <v>45</v>
      </c>
      <c r="G15" s="6">
        <v>67.1</v>
      </c>
      <c r="H15" s="6">
        <v>81.8</v>
      </c>
      <c r="I15" s="6">
        <f t="shared" si="2"/>
        <v>75.92</v>
      </c>
      <c r="J15" s="5" t="s">
        <v>17</v>
      </c>
      <c r="K15" s="7"/>
    </row>
    <row r="16" ht="33" customHeight="true" spans="1:11">
      <c r="A16" s="5">
        <v>14</v>
      </c>
      <c r="B16" s="5"/>
      <c r="C16" s="5"/>
      <c r="D16" s="5" t="s">
        <v>46</v>
      </c>
      <c r="E16" s="5" t="s">
        <v>47</v>
      </c>
      <c r="F16" s="5" t="s">
        <v>45</v>
      </c>
      <c r="G16" s="6">
        <v>61.2</v>
      </c>
      <c r="H16" s="6">
        <v>83.02</v>
      </c>
      <c r="I16" s="6">
        <f t="shared" si="2"/>
        <v>74.292</v>
      </c>
      <c r="J16" s="5" t="s">
        <v>17</v>
      </c>
      <c r="K16" s="7"/>
    </row>
    <row r="17" ht="33" customHeight="true" spans="1:11">
      <c r="A17" s="5">
        <v>15</v>
      </c>
      <c r="B17" s="5"/>
      <c r="C17" s="5"/>
      <c r="D17" s="5" t="s">
        <v>48</v>
      </c>
      <c r="E17" s="5" t="s">
        <v>49</v>
      </c>
      <c r="F17" s="5" t="s">
        <v>45</v>
      </c>
      <c r="G17" s="6">
        <v>55.2</v>
      </c>
      <c r="H17" s="6">
        <v>86.46</v>
      </c>
      <c r="I17" s="6">
        <f t="shared" si="2"/>
        <v>73.956</v>
      </c>
      <c r="J17" s="5" t="s">
        <v>17</v>
      </c>
      <c r="K17" s="7"/>
    </row>
    <row r="18" ht="33" customHeight="true" spans="1:11">
      <c r="A18" s="5">
        <v>16</v>
      </c>
      <c r="B18" s="5"/>
      <c r="C18" s="5"/>
      <c r="D18" s="5" t="s">
        <v>50</v>
      </c>
      <c r="E18" s="5" t="s">
        <v>51</v>
      </c>
      <c r="F18" s="5" t="s">
        <v>45</v>
      </c>
      <c r="G18" s="6">
        <v>58.6</v>
      </c>
      <c r="H18" s="6">
        <v>83.84</v>
      </c>
      <c r="I18" s="6">
        <f t="shared" ref="I18:I23" si="3">G18*0.4+H18*0.6</f>
        <v>73.744</v>
      </c>
      <c r="J18" s="5" t="s">
        <v>17</v>
      </c>
      <c r="K18" s="7"/>
    </row>
    <row r="19" ht="33" customHeight="true" spans="1:11">
      <c r="A19" s="5">
        <v>17</v>
      </c>
      <c r="B19" s="5"/>
      <c r="C19" s="5"/>
      <c r="D19" s="5" t="s">
        <v>52</v>
      </c>
      <c r="E19" s="5" t="s">
        <v>53</v>
      </c>
      <c r="F19" s="5" t="s">
        <v>45</v>
      </c>
      <c r="G19" s="6">
        <v>54</v>
      </c>
      <c r="H19" s="6">
        <v>86.16</v>
      </c>
      <c r="I19" s="6">
        <f t="shared" si="3"/>
        <v>73.296</v>
      </c>
      <c r="J19" s="5" t="s">
        <v>17</v>
      </c>
      <c r="K19" s="7"/>
    </row>
    <row r="20" ht="33" customHeight="true" spans="1:11">
      <c r="A20" s="5">
        <v>18</v>
      </c>
      <c r="B20" s="5"/>
      <c r="C20" s="5"/>
      <c r="D20" s="5" t="s">
        <v>54</v>
      </c>
      <c r="E20" s="5" t="s">
        <v>55</v>
      </c>
      <c r="F20" s="5" t="s">
        <v>45</v>
      </c>
      <c r="G20" s="6">
        <v>54.3</v>
      </c>
      <c r="H20" s="6">
        <v>85.12</v>
      </c>
      <c r="I20" s="6">
        <f t="shared" si="3"/>
        <v>72.792</v>
      </c>
      <c r="J20" s="5" t="s">
        <v>17</v>
      </c>
      <c r="K20" s="7"/>
    </row>
    <row r="21" ht="33" customHeight="true" spans="1:11">
      <c r="A21" s="5">
        <v>19</v>
      </c>
      <c r="B21" s="5"/>
      <c r="C21" s="5"/>
      <c r="D21" s="5" t="s">
        <v>56</v>
      </c>
      <c r="E21" s="5" t="s">
        <v>57</v>
      </c>
      <c r="F21" s="5" t="s">
        <v>45</v>
      </c>
      <c r="G21" s="6">
        <v>57.7</v>
      </c>
      <c r="H21" s="6">
        <v>82.7</v>
      </c>
      <c r="I21" s="6">
        <f t="shared" si="3"/>
        <v>72.7</v>
      </c>
      <c r="J21" s="5"/>
      <c r="K21" s="7"/>
    </row>
    <row r="22" ht="33" customHeight="true" spans="1:11">
      <c r="A22" s="5">
        <v>20</v>
      </c>
      <c r="B22" s="5"/>
      <c r="C22" s="5"/>
      <c r="D22" s="5" t="s">
        <v>58</v>
      </c>
      <c r="E22" s="5" t="s">
        <v>59</v>
      </c>
      <c r="F22" s="5" t="s">
        <v>45</v>
      </c>
      <c r="G22" s="6">
        <v>56.2</v>
      </c>
      <c r="H22" s="6">
        <v>83.2</v>
      </c>
      <c r="I22" s="6">
        <f t="shared" si="3"/>
        <v>72.4</v>
      </c>
      <c r="J22" s="5"/>
      <c r="K22" s="7"/>
    </row>
    <row r="23" ht="33" customHeight="true" spans="1:11">
      <c r="A23" s="5">
        <v>21</v>
      </c>
      <c r="B23" s="5"/>
      <c r="C23" s="5"/>
      <c r="D23" s="5" t="s">
        <v>60</v>
      </c>
      <c r="E23" s="5" t="s">
        <v>61</v>
      </c>
      <c r="F23" s="5" t="s">
        <v>45</v>
      </c>
      <c r="G23" s="6">
        <v>51.1</v>
      </c>
      <c r="H23" s="6">
        <v>85.42</v>
      </c>
      <c r="I23" s="6">
        <f t="shared" si="3"/>
        <v>71.692</v>
      </c>
      <c r="J23" s="5"/>
      <c r="K23" s="7"/>
    </row>
    <row r="24" ht="33" customHeight="true" spans="1:11">
      <c r="A24" s="5">
        <v>22</v>
      </c>
      <c r="B24" s="5"/>
      <c r="C24" s="5"/>
      <c r="D24" s="5" t="s">
        <v>62</v>
      </c>
      <c r="E24" s="5" t="s">
        <v>63</v>
      </c>
      <c r="F24" s="5" t="s">
        <v>45</v>
      </c>
      <c r="G24" s="6">
        <v>56.3</v>
      </c>
      <c r="H24" s="6" t="s">
        <v>64</v>
      </c>
      <c r="I24" s="6">
        <f>G24*0.4</f>
        <v>22.52</v>
      </c>
      <c r="J24" s="5"/>
      <c r="K24" s="7"/>
    </row>
    <row r="25" ht="33" customHeight="true" spans="1:11">
      <c r="A25" s="5">
        <v>23</v>
      </c>
      <c r="B25" s="5" t="s">
        <v>12</v>
      </c>
      <c r="C25" s="5" t="s">
        <v>65</v>
      </c>
      <c r="D25" s="5" t="s">
        <v>66</v>
      </c>
      <c r="E25" s="5" t="s">
        <v>67</v>
      </c>
      <c r="F25" s="5" t="s">
        <v>45</v>
      </c>
      <c r="G25" s="6">
        <v>58.5</v>
      </c>
      <c r="H25" s="6">
        <v>87.2</v>
      </c>
      <c r="I25" s="6">
        <f t="shared" ref="I24:I36" si="4">G25*0.4+H25*0.6</f>
        <v>75.72</v>
      </c>
      <c r="J25" s="5" t="s">
        <v>17</v>
      </c>
      <c r="K25" s="7"/>
    </row>
    <row r="26" ht="33" customHeight="true" spans="1:11">
      <c r="A26" s="5">
        <v>24</v>
      </c>
      <c r="B26" s="5"/>
      <c r="C26" s="5"/>
      <c r="D26" s="5" t="s">
        <v>68</v>
      </c>
      <c r="E26" s="5" t="s">
        <v>69</v>
      </c>
      <c r="F26" s="5" t="s">
        <v>45</v>
      </c>
      <c r="G26" s="6">
        <v>62</v>
      </c>
      <c r="H26" s="6">
        <v>82.4</v>
      </c>
      <c r="I26" s="6">
        <f t="shared" si="4"/>
        <v>74.24</v>
      </c>
      <c r="J26" s="5" t="s">
        <v>17</v>
      </c>
      <c r="K26" s="7"/>
    </row>
    <row r="27" ht="33" customHeight="true" spans="1:11">
      <c r="A27" s="5">
        <v>25</v>
      </c>
      <c r="B27" s="5"/>
      <c r="C27" s="5"/>
      <c r="D27" s="5" t="s">
        <v>70</v>
      </c>
      <c r="E27" s="5" t="s">
        <v>71</v>
      </c>
      <c r="F27" s="5" t="s">
        <v>45</v>
      </c>
      <c r="G27" s="6">
        <v>55.8</v>
      </c>
      <c r="H27" s="6">
        <v>83.4</v>
      </c>
      <c r="I27" s="6">
        <f t="shared" si="4"/>
        <v>72.36</v>
      </c>
      <c r="J27" s="5" t="s">
        <v>17</v>
      </c>
      <c r="K27" s="7"/>
    </row>
    <row r="28" ht="33" customHeight="true" spans="1:11">
      <c r="A28" s="5">
        <v>26</v>
      </c>
      <c r="B28" s="5"/>
      <c r="C28" s="5"/>
      <c r="D28" s="5" t="s">
        <v>72</v>
      </c>
      <c r="E28" s="5" t="s">
        <v>73</v>
      </c>
      <c r="F28" s="5" t="s">
        <v>45</v>
      </c>
      <c r="G28" s="6">
        <v>58.4</v>
      </c>
      <c r="H28" s="6">
        <v>80.4</v>
      </c>
      <c r="I28" s="6">
        <f t="shared" si="4"/>
        <v>71.6</v>
      </c>
      <c r="J28" s="5"/>
      <c r="K28" s="7"/>
    </row>
    <row r="29" ht="33" customHeight="true" spans="1:11">
      <c r="A29" s="5">
        <v>27</v>
      </c>
      <c r="B29" s="5"/>
      <c r="C29" s="5"/>
      <c r="D29" s="5" t="s">
        <v>74</v>
      </c>
      <c r="E29" s="5" t="s">
        <v>75</v>
      </c>
      <c r="F29" s="5" t="s">
        <v>45</v>
      </c>
      <c r="G29" s="6">
        <v>57.1</v>
      </c>
      <c r="H29" s="6" t="s">
        <v>64</v>
      </c>
      <c r="I29" s="6">
        <f>G29*0.4</f>
        <v>22.84</v>
      </c>
      <c r="J29" s="5"/>
      <c r="K29" s="7"/>
    </row>
    <row r="30" ht="33" customHeight="true" spans="1:11">
      <c r="A30" s="5">
        <v>28</v>
      </c>
      <c r="B30" s="5" t="s">
        <v>12</v>
      </c>
      <c r="C30" s="5" t="s">
        <v>76</v>
      </c>
      <c r="D30" s="5" t="s">
        <v>77</v>
      </c>
      <c r="E30" s="5" t="s">
        <v>78</v>
      </c>
      <c r="F30" s="5" t="s">
        <v>45</v>
      </c>
      <c r="G30" s="6">
        <v>53.8</v>
      </c>
      <c r="H30" s="6">
        <v>81.5</v>
      </c>
      <c r="I30" s="6">
        <f t="shared" si="4"/>
        <v>70.42</v>
      </c>
      <c r="J30" s="5" t="s">
        <v>17</v>
      </c>
      <c r="K30" s="7"/>
    </row>
    <row r="31" ht="33" customHeight="true" spans="1:11">
      <c r="A31" s="5">
        <v>29</v>
      </c>
      <c r="B31" s="5" t="s">
        <v>12</v>
      </c>
      <c r="C31" s="5" t="s">
        <v>79</v>
      </c>
      <c r="D31" s="5" t="s">
        <v>80</v>
      </c>
      <c r="E31" s="5" t="s">
        <v>81</v>
      </c>
      <c r="F31" s="5" t="s">
        <v>45</v>
      </c>
      <c r="G31" s="6">
        <v>62.9</v>
      </c>
      <c r="H31" s="6">
        <v>87.2</v>
      </c>
      <c r="I31" s="6">
        <f t="shared" si="4"/>
        <v>77.48</v>
      </c>
      <c r="J31" s="5" t="s">
        <v>17</v>
      </c>
      <c r="K31" s="7"/>
    </row>
    <row r="32" ht="33" customHeight="true" spans="1:11">
      <c r="A32" s="5">
        <v>30</v>
      </c>
      <c r="B32" s="5"/>
      <c r="C32" s="5"/>
      <c r="D32" s="5" t="s">
        <v>82</v>
      </c>
      <c r="E32" s="5" t="s">
        <v>83</v>
      </c>
      <c r="F32" s="5" t="s">
        <v>45</v>
      </c>
      <c r="G32" s="6">
        <v>57.1</v>
      </c>
      <c r="H32" s="6">
        <v>82.6</v>
      </c>
      <c r="I32" s="6">
        <f t="shared" si="4"/>
        <v>72.4</v>
      </c>
      <c r="J32" s="5" t="s">
        <v>17</v>
      </c>
      <c r="K32" s="7"/>
    </row>
    <row r="33" ht="33" customHeight="true" spans="1:11">
      <c r="A33" s="5">
        <v>31</v>
      </c>
      <c r="B33" s="5"/>
      <c r="C33" s="5"/>
      <c r="D33" s="5" t="s">
        <v>84</v>
      </c>
      <c r="E33" s="5" t="s">
        <v>85</v>
      </c>
      <c r="F33" s="5" t="s">
        <v>45</v>
      </c>
      <c r="G33" s="6">
        <v>51</v>
      </c>
      <c r="H33" s="6">
        <v>83.6</v>
      </c>
      <c r="I33" s="6">
        <f t="shared" si="4"/>
        <v>70.56</v>
      </c>
      <c r="J33" s="5"/>
      <c r="K33" s="7"/>
    </row>
    <row r="34" ht="33" customHeight="true" spans="1:11">
      <c r="A34" s="5">
        <v>32</v>
      </c>
      <c r="B34" s="5" t="s">
        <v>12</v>
      </c>
      <c r="C34" s="5" t="s">
        <v>86</v>
      </c>
      <c r="D34" s="5" t="s">
        <v>87</v>
      </c>
      <c r="E34" s="5" t="s">
        <v>88</v>
      </c>
      <c r="F34" s="5" t="s">
        <v>45</v>
      </c>
      <c r="G34" s="6">
        <v>56.6</v>
      </c>
      <c r="H34" s="6">
        <v>88.2</v>
      </c>
      <c r="I34" s="6">
        <f t="shared" si="4"/>
        <v>75.56</v>
      </c>
      <c r="J34" s="5" t="s">
        <v>17</v>
      </c>
      <c r="K34" s="7"/>
    </row>
    <row r="35" ht="33" customHeight="true" spans="1:11">
      <c r="A35" s="5">
        <v>33</v>
      </c>
      <c r="B35" s="5"/>
      <c r="C35" s="5"/>
      <c r="D35" s="5" t="s">
        <v>89</v>
      </c>
      <c r="E35" s="5" t="s">
        <v>90</v>
      </c>
      <c r="F35" s="5" t="s">
        <v>45</v>
      </c>
      <c r="G35" s="6">
        <v>62.5</v>
      </c>
      <c r="H35" s="6">
        <v>81.2</v>
      </c>
      <c r="I35" s="6">
        <f t="shared" si="4"/>
        <v>73.72</v>
      </c>
      <c r="J35" s="5" t="s">
        <v>17</v>
      </c>
      <c r="K35" s="7"/>
    </row>
    <row r="36" ht="33" customHeight="true" spans="1:11">
      <c r="A36" s="5">
        <v>34</v>
      </c>
      <c r="B36" s="5"/>
      <c r="C36" s="5"/>
      <c r="D36" s="5" t="s">
        <v>91</v>
      </c>
      <c r="E36" s="5" t="s">
        <v>92</v>
      </c>
      <c r="F36" s="5" t="s">
        <v>45</v>
      </c>
      <c r="G36" s="6">
        <v>64.1</v>
      </c>
      <c r="H36" s="6" t="s">
        <v>64</v>
      </c>
      <c r="I36" s="6">
        <f>G36*0.4</f>
        <v>25.64</v>
      </c>
      <c r="J36" s="5"/>
      <c r="K36" s="7"/>
    </row>
    <row r="37" ht="33" customHeight="true" spans="1:11">
      <c r="A37" s="5">
        <v>35</v>
      </c>
      <c r="B37" s="5" t="s">
        <v>12</v>
      </c>
      <c r="C37" s="5" t="s">
        <v>93</v>
      </c>
      <c r="D37" s="5" t="s">
        <v>94</v>
      </c>
      <c r="E37" s="5" t="s">
        <v>95</v>
      </c>
      <c r="F37" s="5" t="s">
        <v>45</v>
      </c>
      <c r="G37" s="6">
        <v>76.9</v>
      </c>
      <c r="H37" s="6">
        <v>85</v>
      </c>
      <c r="I37" s="6">
        <f t="shared" ref="I37:I42" si="5">G37*0.4+H37*0.6</f>
        <v>81.76</v>
      </c>
      <c r="J37" s="5" t="s">
        <v>17</v>
      </c>
      <c r="K37" s="7"/>
    </row>
    <row r="38" ht="33" customHeight="true" spans="1:11">
      <c r="A38" s="5">
        <v>36</v>
      </c>
      <c r="B38" s="5" t="s">
        <v>12</v>
      </c>
      <c r="C38" s="5" t="s">
        <v>96</v>
      </c>
      <c r="D38" s="5" t="s">
        <v>97</v>
      </c>
      <c r="E38" s="5" t="s">
        <v>98</v>
      </c>
      <c r="F38" s="5" t="s">
        <v>99</v>
      </c>
      <c r="G38" s="6">
        <v>67.9</v>
      </c>
      <c r="H38" s="6">
        <v>85.2</v>
      </c>
      <c r="I38" s="6">
        <f t="shared" si="5"/>
        <v>78.28</v>
      </c>
      <c r="J38" s="5" t="s">
        <v>17</v>
      </c>
      <c r="K38" s="7"/>
    </row>
    <row r="39" ht="33" customHeight="true" spans="1:11">
      <c r="A39" s="5">
        <v>37</v>
      </c>
      <c r="B39" s="5"/>
      <c r="C39" s="5"/>
      <c r="D39" s="5" t="s">
        <v>100</v>
      </c>
      <c r="E39" s="5" t="s">
        <v>101</v>
      </c>
      <c r="F39" s="5" t="s">
        <v>99</v>
      </c>
      <c r="G39" s="6">
        <v>65.3</v>
      </c>
      <c r="H39" s="6">
        <v>83.6</v>
      </c>
      <c r="I39" s="6">
        <f t="shared" si="5"/>
        <v>76.28</v>
      </c>
      <c r="J39" s="5" t="s">
        <v>17</v>
      </c>
      <c r="K39" s="7"/>
    </row>
    <row r="40" ht="33" customHeight="true" spans="1:11">
      <c r="A40" s="5">
        <v>38</v>
      </c>
      <c r="B40" s="5"/>
      <c r="C40" s="5"/>
      <c r="D40" s="5" t="s">
        <v>102</v>
      </c>
      <c r="E40" s="5" t="s">
        <v>103</v>
      </c>
      <c r="F40" s="5" t="s">
        <v>99</v>
      </c>
      <c r="G40" s="6">
        <v>62.6</v>
      </c>
      <c r="H40" s="6">
        <v>81.6</v>
      </c>
      <c r="I40" s="6">
        <f t="shared" si="5"/>
        <v>74</v>
      </c>
      <c r="J40" s="5"/>
      <c r="K40" s="7"/>
    </row>
    <row r="41" ht="33" customHeight="true" spans="1:11">
      <c r="A41" s="5">
        <v>39</v>
      </c>
      <c r="B41" s="5" t="s">
        <v>12</v>
      </c>
      <c r="C41" s="5" t="s">
        <v>104</v>
      </c>
      <c r="D41" s="5" t="s">
        <v>105</v>
      </c>
      <c r="E41" s="5" t="s">
        <v>106</v>
      </c>
      <c r="F41" s="5" t="s">
        <v>99</v>
      </c>
      <c r="G41" s="6">
        <v>74.3</v>
      </c>
      <c r="H41" s="6">
        <v>85.2</v>
      </c>
      <c r="I41" s="6">
        <f t="shared" si="5"/>
        <v>80.84</v>
      </c>
      <c r="J41" s="5" t="s">
        <v>17</v>
      </c>
      <c r="K41" s="7"/>
    </row>
    <row r="42" ht="33" customHeight="true" spans="1:11">
      <c r="A42" s="5">
        <v>40</v>
      </c>
      <c r="B42" s="5"/>
      <c r="C42" s="5"/>
      <c r="D42" s="5" t="s">
        <v>107</v>
      </c>
      <c r="E42" s="5" t="s">
        <v>108</v>
      </c>
      <c r="F42" s="5" t="s">
        <v>99</v>
      </c>
      <c r="G42" s="6">
        <v>67.6</v>
      </c>
      <c r="H42" s="6">
        <v>87.48</v>
      </c>
      <c r="I42" s="6">
        <f t="shared" si="5"/>
        <v>79.528</v>
      </c>
      <c r="J42" s="5" t="s">
        <v>17</v>
      </c>
      <c r="K42" s="7"/>
    </row>
    <row r="43" ht="33" customHeight="true" spans="1:11">
      <c r="A43" s="5">
        <v>41</v>
      </c>
      <c r="B43" s="5"/>
      <c r="C43" s="5"/>
      <c r="D43" s="5" t="s">
        <v>109</v>
      </c>
      <c r="E43" s="5" t="s">
        <v>110</v>
      </c>
      <c r="F43" s="5" t="s">
        <v>99</v>
      </c>
      <c r="G43" s="6">
        <v>69.9</v>
      </c>
      <c r="H43" s="6">
        <v>85.12</v>
      </c>
      <c r="I43" s="6">
        <f t="shared" ref="I43:I45" si="6">G43*0.4+H43*0.6</f>
        <v>79.032</v>
      </c>
      <c r="J43" s="5" t="s">
        <v>17</v>
      </c>
      <c r="K43" s="7"/>
    </row>
    <row r="44" ht="33" customHeight="true" spans="1:11">
      <c r="A44" s="5">
        <v>42</v>
      </c>
      <c r="B44" s="5"/>
      <c r="C44" s="5"/>
      <c r="D44" s="5" t="s">
        <v>111</v>
      </c>
      <c r="E44" s="5" t="s">
        <v>112</v>
      </c>
      <c r="F44" s="5" t="s">
        <v>99</v>
      </c>
      <c r="G44" s="6">
        <v>67</v>
      </c>
      <c r="H44" s="6">
        <v>86.3</v>
      </c>
      <c r="I44" s="6">
        <f t="shared" si="6"/>
        <v>78.58</v>
      </c>
      <c r="J44" s="5" t="s">
        <v>17</v>
      </c>
      <c r="K44" s="7"/>
    </row>
    <row r="45" customFormat="true" ht="33" customHeight="true" spans="1:11">
      <c r="A45" s="5">
        <v>43</v>
      </c>
      <c r="B45" s="5"/>
      <c r="C45" s="5"/>
      <c r="D45" s="5" t="s">
        <v>113</v>
      </c>
      <c r="E45" s="5" t="s">
        <v>114</v>
      </c>
      <c r="F45" s="5" t="s">
        <v>99</v>
      </c>
      <c r="G45" s="6">
        <v>66.2</v>
      </c>
      <c r="H45" s="6">
        <v>85.74</v>
      </c>
      <c r="I45" s="6">
        <f t="shared" si="6"/>
        <v>77.924</v>
      </c>
      <c r="J45" s="5" t="s">
        <v>17</v>
      </c>
      <c r="K45" s="7"/>
    </row>
    <row r="46" s="2" customFormat="true" ht="33" customHeight="true" spans="1:11">
      <c r="A46" s="5">
        <v>44</v>
      </c>
      <c r="B46" s="5"/>
      <c r="C46" s="5"/>
      <c r="D46" s="5" t="s">
        <v>115</v>
      </c>
      <c r="E46" s="5" t="s">
        <v>116</v>
      </c>
      <c r="F46" s="5" t="s">
        <v>99</v>
      </c>
      <c r="G46" s="6">
        <v>67</v>
      </c>
      <c r="H46" s="6">
        <v>83.9</v>
      </c>
      <c r="I46" s="6">
        <f t="shared" ref="I46:I55" si="7">G46*0.4+H46*0.6</f>
        <v>77.14</v>
      </c>
      <c r="J46" s="5" t="s">
        <v>17</v>
      </c>
      <c r="K46" s="7"/>
    </row>
    <row r="47" s="2" customFormat="true" ht="33" customHeight="true" spans="1:11">
      <c r="A47" s="5">
        <v>45</v>
      </c>
      <c r="B47" s="5"/>
      <c r="C47" s="5"/>
      <c r="D47" s="5" t="s">
        <v>117</v>
      </c>
      <c r="E47" s="5" t="s">
        <v>118</v>
      </c>
      <c r="F47" s="5" t="s">
        <v>99</v>
      </c>
      <c r="G47" s="6">
        <v>66.7</v>
      </c>
      <c r="H47" s="6">
        <v>83.4</v>
      </c>
      <c r="I47" s="6">
        <f t="shared" si="7"/>
        <v>76.72</v>
      </c>
      <c r="J47" s="5" t="s">
        <v>17</v>
      </c>
      <c r="K47" s="7"/>
    </row>
    <row r="48" s="2" customFormat="true" ht="33" customHeight="true" spans="1:11">
      <c r="A48" s="5">
        <v>46</v>
      </c>
      <c r="B48" s="5"/>
      <c r="C48" s="5"/>
      <c r="D48" s="5" t="s">
        <v>119</v>
      </c>
      <c r="E48" s="5" t="s">
        <v>120</v>
      </c>
      <c r="F48" s="5" t="s">
        <v>99</v>
      </c>
      <c r="G48" s="6">
        <v>66.2</v>
      </c>
      <c r="H48" s="6">
        <v>83.74</v>
      </c>
      <c r="I48" s="6">
        <f t="shared" si="7"/>
        <v>76.724</v>
      </c>
      <c r="J48" s="5" t="s">
        <v>17</v>
      </c>
      <c r="K48" s="7"/>
    </row>
    <row r="49" s="2" customFormat="true" ht="33" customHeight="true" spans="1:11">
      <c r="A49" s="5">
        <v>47</v>
      </c>
      <c r="B49" s="5"/>
      <c r="C49" s="5"/>
      <c r="D49" s="5" t="s">
        <v>121</v>
      </c>
      <c r="E49" s="5" t="s">
        <v>122</v>
      </c>
      <c r="F49" s="5" t="s">
        <v>99</v>
      </c>
      <c r="G49" s="6">
        <v>61.5</v>
      </c>
      <c r="H49" s="6">
        <v>85.58</v>
      </c>
      <c r="I49" s="6">
        <f t="shared" si="7"/>
        <v>75.948</v>
      </c>
      <c r="J49" s="5"/>
      <c r="K49" s="7"/>
    </row>
    <row r="50" s="2" customFormat="true" ht="33" customHeight="true" spans="1:11">
      <c r="A50" s="5">
        <v>48</v>
      </c>
      <c r="B50" s="5"/>
      <c r="C50" s="5"/>
      <c r="D50" s="5" t="s">
        <v>123</v>
      </c>
      <c r="E50" s="5" t="s">
        <v>124</v>
      </c>
      <c r="F50" s="5" t="s">
        <v>99</v>
      </c>
      <c r="G50" s="6">
        <v>62.3</v>
      </c>
      <c r="H50" s="6">
        <v>83.14</v>
      </c>
      <c r="I50" s="6">
        <f t="shared" si="7"/>
        <v>74.804</v>
      </c>
      <c r="J50" s="5"/>
      <c r="K50" s="7"/>
    </row>
    <row r="51" s="2" customFormat="true" ht="33" customHeight="true" spans="1:11">
      <c r="A51" s="5">
        <v>49</v>
      </c>
      <c r="B51" s="5"/>
      <c r="C51" s="5"/>
      <c r="D51" s="5" t="s">
        <v>125</v>
      </c>
      <c r="E51" s="5" t="s">
        <v>126</v>
      </c>
      <c r="F51" s="5" t="s">
        <v>99</v>
      </c>
      <c r="G51" s="6">
        <v>63.1</v>
      </c>
      <c r="H51" s="6">
        <v>81.72</v>
      </c>
      <c r="I51" s="6">
        <f t="shared" si="7"/>
        <v>74.272</v>
      </c>
      <c r="J51" s="5"/>
      <c r="K51" s="7"/>
    </row>
    <row r="52" s="2" customFormat="true" ht="33" customHeight="true" spans="1:11">
      <c r="A52" s="5">
        <v>50</v>
      </c>
      <c r="B52" s="5"/>
      <c r="C52" s="5"/>
      <c r="D52" s="5" t="s">
        <v>127</v>
      </c>
      <c r="E52" s="5" t="s">
        <v>128</v>
      </c>
      <c r="F52" s="5" t="s">
        <v>99</v>
      </c>
      <c r="G52" s="6">
        <v>61.3</v>
      </c>
      <c r="H52" s="6">
        <v>81.84</v>
      </c>
      <c r="I52" s="6">
        <f t="shared" si="7"/>
        <v>73.624</v>
      </c>
      <c r="J52" s="5"/>
      <c r="K52" s="7"/>
    </row>
    <row r="53" s="2" customFormat="true" ht="33" customHeight="true" spans="1:11">
      <c r="A53" s="5">
        <v>51</v>
      </c>
      <c r="B53" s="5"/>
      <c r="C53" s="5"/>
      <c r="D53" s="5" t="s">
        <v>129</v>
      </c>
      <c r="E53" s="5" t="s">
        <v>130</v>
      </c>
      <c r="F53" s="5" t="s">
        <v>99</v>
      </c>
      <c r="G53" s="6">
        <v>62.4</v>
      </c>
      <c r="H53" s="6">
        <v>80.38</v>
      </c>
      <c r="I53" s="6">
        <f t="shared" si="7"/>
        <v>73.188</v>
      </c>
      <c r="J53" s="5"/>
      <c r="K53" s="7"/>
    </row>
    <row r="54" s="2" customFormat="true" ht="33" customHeight="true" spans="1:11">
      <c r="A54" s="5">
        <v>52</v>
      </c>
      <c r="B54" s="5"/>
      <c r="C54" s="5"/>
      <c r="D54" s="5" t="s">
        <v>131</v>
      </c>
      <c r="E54" s="5" t="s">
        <v>132</v>
      </c>
      <c r="F54" s="5" t="s">
        <v>99</v>
      </c>
      <c r="G54" s="6">
        <v>61.3</v>
      </c>
      <c r="H54" s="6">
        <v>80.2</v>
      </c>
      <c r="I54" s="6">
        <f t="shared" si="7"/>
        <v>72.64</v>
      </c>
      <c r="J54" s="5"/>
      <c r="K54" s="7"/>
    </row>
    <row r="55" s="2" customFormat="true" ht="33" customHeight="true" spans="1:11">
      <c r="A55" s="5">
        <v>53</v>
      </c>
      <c r="B55" s="5"/>
      <c r="C55" s="5"/>
      <c r="D55" s="5" t="s">
        <v>133</v>
      </c>
      <c r="E55" s="5" t="s">
        <v>134</v>
      </c>
      <c r="F55" s="5" t="s">
        <v>99</v>
      </c>
      <c r="G55" s="6">
        <v>63.6</v>
      </c>
      <c r="H55" s="6">
        <v>76.8</v>
      </c>
      <c r="I55" s="6">
        <f t="shared" si="7"/>
        <v>71.52</v>
      </c>
      <c r="J55" s="5"/>
      <c r="K55" s="7"/>
    </row>
  </sheetData>
  <mergeCells count="19">
    <mergeCell ref="A1:K1"/>
    <mergeCell ref="B3:B8"/>
    <mergeCell ref="B9:B11"/>
    <mergeCell ref="B12:B14"/>
    <mergeCell ref="B15:B24"/>
    <mergeCell ref="B25:B29"/>
    <mergeCell ref="B31:B33"/>
    <mergeCell ref="B34:B36"/>
    <mergeCell ref="B38:B40"/>
    <mergeCell ref="B41:B55"/>
    <mergeCell ref="C3:C8"/>
    <mergeCell ref="C9:C11"/>
    <mergeCell ref="C12:C14"/>
    <mergeCell ref="C15:C24"/>
    <mergeCell ref="C25:C29"/>
    <mergeCell ref="C31:C33"/>
    <mergeCell ref="C34:C36"/>
    <mergeCell ref="C38:C40"/>
    <mergeCell ref="C41:C55"/>
  </mergeCells>
  <printOptions horizontalCentered="true"/>
  <pageMargins left="0.700694444444445" right="0.700694444444445" top="0.751388888888889" bottom="0.751388888888889" header="0.298611111111111" footer="0.298611111111111"/>
  <pageSetup paperSize="9" scale="8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jnak</cp:lastModifiedBy>
  <dcterms:created xsi:type="dcterms:W3CDTF">2018-05-30T19:28:00Z</dcterms:created>
  <dcterms:modified xsi:type="dcterms:W3CDTF">2022-08-01T10:54:58Z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